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Werkblad 1 - Offerte MMS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<sst xmlns="http://schemas.openxmlformats.org/spreadsheetml/2006/main" uniqueCount="55">
  <si>
    <t>Offerte MMS</t>
  </si>
  <si>
    <t>Datum offerte</t>
  </si>
  <si>
    <t>Kerst!</t>
  </si>
  <si>
    <t>Datum in</t>
  </si>
  <si>
    <t>Marc Media Service 
Huygensstraat 17
1433 BP Kudelstaart</t>
  </si>
  <si>
    <t>Naam</t>
  </si>
  <si>
    <t>Adres</t>
  </si>
  <si>
    <t>Postcode</t>
  </si>
  <si>
    <t>Plaats</t>
  </si>
  <si>
    <t>Email</t>
  </si>
  <si>
    <t>Telefoon</t>
  </si>
  <si>
    <t>Aantal</t>
  </si>
  <si>
    <t>Film</t>
  </si>
  <si>
    <t>Spoeltje 15 mtr</t>
  </si>
  <si>
    <t>7,5 cm</t>
  </si>
  <si>
    <t>Spoeltje 30 mtr</t>
  </si>
  <si>
    <t>Spoeltje 45 mtr</t>
  </si>
  <si>
    <t>Spoeltje 60 mtr</t>
  </si>
  <si>
    <t>12,5 cm</t>
  </si>
  <si>
    <t>Spoel 90 mtr</t>
  </si>
  <si>
    <t>14,5 cm</t>
  </si>
  <si>
    <t>Spoel 120 mtr</t>
  </si>
  <si>
    <t>18,0 cm</t>
  </si>
  <si>
    <t>Spoel 180 mtr</t>
  </si>
  <si>
    <t>22,0 cm</t>
  </si>
  <si>
    <t>Totaal films</t>
  </si>
  <si>
    <t xml:space="preserve"> </t>
  </si>
  <si>
    <t>Video</t>
  </si>
  <si>
    <t>DV</t>
  </si>
  <si>
    <t>VHS</t>
  </si>
  <si>
    <t>Video 8</t>
  </si>
  <si>
    <t>VHS-c</t>
  </si>
  <si>
    <t>Betamax</t>
  </si>
  <si>
    <t>Totaal video</t>
  </si>
  <si>
    <t>DVD en audio</t>
  </si>
  <si>
    <t>Audio tape</t>
  </si>
  <si>
    <t>Reel to reel audioband</t>
  </si>
  <si>
    <t>CD</t>
  </si>
  <si>
    <t>DVD</t>
  </si>
  <si>
    <t xml:space="preserve"> Totaal dvd/audio</t>
  </si>
  <si>
    <t>Dia/negatief scan</t>
  </si>
  <si>
    <t>35 mm</t>
  </si>
  <si>
    <t>Glas neg/ dia</t>
  </si>
  <si>
    <t>Totaal Dia/negatief</t>
  </si>
  <si>
    <t>Opslag</t>
  </si>
  <si>
    <t>Usb stick 32 GB</t>
  </si>
  <si>
    <t>USB stick 64 GB</t>
  </si>
  <si>
    <t>HD 500 GB</t>
  </si>
  <si>
    <t>Totaal opslag</t>
  </si>
  <si>
    <t>Verzendkosten</t>
  </si>
  <si>
    <t>Brievenbuspakket</t>
  </si>
  <si>
    <t>Track en Trace</t>
  </si>
  <si>
    <t>Incl verpakken</t>
  </si>
  <si>
    <t>Pakketpost</t>
  </si>
  <si>
    <t>Totaal incl 21% btw</t>
  </si>
</sst>
</file>

<file path=xl/styles.xml><?xml version="1.0" encoding="utf-8"?>
<styleSheet xmlns="http://schemas.openxmlformats.org/spreadsheetml/2006/main">
  <numFmts count="1">
    <numFmt numFmtId="0" formatCode="General"/>
  </numFmts>
  <fonts count="10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b val="1"/>
      <sz val="10"/>
      <color indexed="12"/>
      <name val="Helvetica Neue"/>
    </font>
    <font>
      <sz val="16"/>
      <color indexed="8"/>
      <name val="Helvetica Neue"/>
    </font>
    <font>
      <sz val="12"/>
      <color indexed="8"/>
      <name val="Helvetica"/>
    </font>
    <font>
      <u val="single"/>
      <sz val="12"/>
      <color indexed="16"/>
      <name val="Helvetica"/>
    </font>
    <font>
      <b val="1"/>
      <sz val="14"/>
      <color indexed="8"/>
      <name val="Helvetica Neue"/>
    </font>
    <font>
      <b val="1"/>
      <sz val="17"/>
      <color indexed="8"/>
      <name val="Helvetica Neue"/>
    </font>
    <font>
      <b val="1"/>
      <sz val="13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7">
    <border>
      <left/>
      <right/>
      <top/>
      <bottom/>
      <diagonal/>
    </border>
    <border>
      <left style="thick">
        <color indexed="10"/>
      </left>
      <right style="thin">
        <color indexed="11"/>
      </right>
      <top style="thick">
        <color indexed="10"/>
      </top>
      <bottom style="thick">
        <color indexed="10"/>
      </bottom>
      <diagonal/>
    </border>
    <border>
      <left style="thin">
        <color indexed="11"/>
      </left>
      <right style="thin">
        <color indexed="11"/>
      </right>
      <top style="thick">
        <color indexed="10"/>
      </top>
      <bottom style="thick">
        <color indexed="10"/>
      </bottom>
      <diagonal/>
    </border>
    <border>
      <left style="thin">
        <color indexed="11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n">
        <color indexed="13"/>
      </right>
      <top style="thick">
        <color indexed="10"/>
      </top>
      <bottom style="thin">
        <color indexed="11"/>
      </bottom>
      <diagonal/>
    </border>
    <border>
      <left style="thin">
        <color indexed="13"/>
      </left>
      <right>
        <color indexed="8"/>
      </right>
      <top style="thick">
        <color indexed="10"/>
      </top>
      <bottom style="thin">
        <color indexed="11"/>
      </bottom>
      <diagonal/>
    </border>
    <border>
      <left>
        <color indexed="8"/>
      </left>
      <right>
        <color indexed="8"/>
      </right>
      <top style="thick">
        <color indexed="10"/>
      </top>
      <bottom style="thin">
        <color indexed="11"/>
      </bottom>
      <diagonal/>
    </border>
    <border>
      <left>
        <color indexed="8"/>
      </left>
      <right style="thin">
        <color indexed="11"/>
      </right>
      <top style="thick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ck">
        <color indexed="10"/>
      </top>
      <bottom style="thin">
        <color indexed="11"/>
      </bottom>
      <diagonal/>
    </border>
    <border>
      <left style="thin">
        <color indexed="11"/>
      </left>
      <right style="thick">
        <color indexed="10"/>
      </right>
      <top style="thick">
        <color indexed="10"/>
      </top>
      <bottom style="thin">
        <color indexed="11"/>
      </bottom>
      <diagonal/>
    </border>
    <border>
      <left style="thick">
        <color indexed="10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>
        <color indexed="8"/>
      </right>
      <top style="thin">
        <color indexed="11"/>
      </top>
      <bottom style="thin">
        <color indexed="11"/>
      </bottom>
      <diagonal/>
    </border>
    <border>
      <left>
        <color indexed="8"/>
      </left>
      <right>
        <color indexed="8"/>
      </right>
      <top style="thin">
        <color indexed="11"/>
      </top>
      <bottom style="thin">
        <color indexed="11"/>
      </bottom>
      <diagonal/>
    </border>
    <border>
      <left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ck">
        <color indexed="10"/>
      </right>
      <top style="thin">
        <color indexed="11"/>
      </top>
      <bottom style="thin">
        <color indexed="11"/>
      </bottom>
      <diagonal/>
    </border>
    <border>
      <left style="thick">
        <color indexed="10"/>
      </left>
      <right style="thin">
        <color indexed="13"/>
      </right>
      <top style="thin">
        <color indexed="11"/>
      </top>
      <bottom style="thick">
        <color indexed="10"/>
      </bottom>
      <diagonal/>
    </border>
    <border>
      <left style="thin">
        <color indexed="13"/>
      </left>
      <right>
        <color indexed="8"/>
      </right>
      <top style="thin">
        <color indexed="11"/>
      </top>
      <bottom style="thick">
        <color indexed="10"/>
      </bottom>
      <diagonal/>
    </border>
    <border>
      <left>
        <color indexed="8"/>
      </left>
      <right>
        <color indexed="8"/>
      </right>
      <top style="thin">
        <color indexed="11"/>
      </top>
      <bottom style="thick">
        <color indexed="10"/>
      </bottom>
      <diagonal/>
    </border>
    <border>
      <left>
        <color indexed="8"/>
      </left>
      <right style="thin">
        <color indexed="11"/>
      </right>
      <top style="thin">
        <color indexed="11"/>
      </top>
      <bottom style="thick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ck">
        <color indexed="10"/>
      </bottom>
      <diagonal/>
    </border>
    <border>
      <left style="thin">
        <color indexed="11"/>
      </left>
      <right style="thick">
        <color indexed="10"/>
      </right>
      <top style="thin">
        <color indexed="11"/>
      </top>
      <bottom style="thick">
        <color indexed="10"/>
      </bottom>
      <diagonal/>
    </border>
    <border>
      <left style="thin">
        <color indexed="13"/>
      </left>
      <right style="thin">
        <color indexed="11"/>
      </right>
      <top style="thick">
        <color indexed="10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ck">
        <color indexed="10"/>
      </bottom>
      <diagonal/>
    </border>
    <border>
      <left style="thick">
        <color indexed="10"/>
      </left>
      <right style="thin">
        <color indexed="13"/>
      </right>
      <top style="thick">
        <color indexed="10"/>
      </top>
      <bottom style="thick">
        <color indexed="10"/>
      </bottom>
      <diagonal/>
    </border>
    <border>
      <left style="thin">
        <color indexed="13"/>
      </left>
      <right style="thin">
        <color indexed="11"/>
      </right>
      <top style="thick">
        <color indexed="10"/>
      </top>
      <bottom style="thick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 wrapText="1"/>
    </xf>
    <xf numFmtId="0" fontId="2" fillId="2" borderId="2" applyNumberFormat="0" applyFont="1" applyFill="1" applyBorder="1" applyAlignment="1" applyProtection="0">
      <alignment vertical="top" wrapText="1"/>
    </xf>
    <xf numFmtId="49" fontId="2" fillId="2" borderId="2" applyNumberFormat="1" applyFont="1" applyFill="1" applyBorder="1" applyAlignment="1" applyProtection="0">
      <alignment vertical="top" wrapText="1"/>
    </xf>
    <xf numFmtId="0" fontId="2" fillId="2" borderId="3" applyNumberFormat="0" applyFont="1" applyFill="1" applyBorder="1" applyAlignment="1" applyProtection="0">
      <alignment vertical="top" wrapText="1"/>
    </xf>
    <xf numFmtId="0" fontId="3" borderId="4" applyNumberFormat="0" applyFont="1" applyFill="0" applyBorder="1" applyAlignment="1" applyProtection="0">
      <alignment vertical="top" wrapText="1"/>
    </xf>
    <xf numFmtId="49" fontId="3" fillId="3" borderId="5" applyNumberFormat="1" applyFont="1" applyFill="1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49" fontId="0" borderId="8" applyNumberFormat="1" applyFont="1" applyFill="0" applyBorder="1" applyAlignment="1" applyProtection="0">
      <alignment vertical="top" wrapText="1"/>
    </xf>
    <xf numFmtId="0" fontId="4" borderId="8" applyNumberFormat="0" applyFont="1" applyFill="0" applyBorder="1" applyAlignment="1" applyProtection="0">
      <alignment vertical="top" wrapText="1"/>
    </xf>
    <xf numFmtId="0" fontId="0" borderId="9" applyNumberFormat="0" applyFont="1" applyFill="0" applyBorder="1" applyAlignment="1" applyProtection="0">
      <alignment vertical="top" wrapText="1"/>
    </xf>
    <xf numFmtId="0" fontId="2" fillId="4" borderId="10" applyNumberFormat="0" applyFont="1" applyFill="1" applyBorder="1" applyAlignment="1" applyProtection="0">
      <alignment vertical="top" wrapText="1"/>
    </xf>
    <xf numFmtId="0" fontId="0" borderId="11" applyNumberFormat="0" applyFont="1" applyFill="0" applyBorder="1" applyAlignment="1" applyProtection="0">
      <alignment vertical="top" wrapText="1"/>
    </xf>
    <xf numFmtId="0" fontId="0" borderId="12" applyNumberFormat="0" applyFont="1" applyFill="0" applyBorder="1" applyAlignment="1" applyProtection="0">
      <alignment vertical="top" wrapText="1"/>
    </xf>
    <xf numFmtId="0" fontId="0" borderId="13" applyNumberFormat="0" applyFont="1" applyFill="0" applyBorder="1" applyAlignment="1" applyProtection="0">
      <alignment vertical="top" wrapText="1"/>
    </xf>
    <xf numFmtId="49" fontId="0" borderId="14" applyNumberFormat="1" applyFont="1" applyFill="0" applyBorder="1" applyAlignment="1" applyProtection="0">
      <alignment vertical="top" wrapText="1"/>
    </xf>
    <xf numFmtId="0" fontId="5" borderId="14" applyNumberFormat="0" applyFont="1" applyFill="0" applyBorder="1" applyAlignment="1" applyProtection="0">
      <alignment horizontal="left" vertical="top" wrapText="1"/>
    </xf>
    <xf numFmtId="0" fontId="0" borderId="15" applyNumberFormat="0" applyFont="1" applyFill="0" applyBorder="1" applyAlignment="1" applyProtection="0">
      <alignment vertical="top" wrapText="1"/>
    </xf>
    <xf numFmtId="0" fontId="6" borderId="14" applyNumberFormat="0" applyFont="1" applyFill="0" applyBorder="1" applyAlignment="1" applyProtection="0">
      <alignment horizontal="left" vertical="top" wrapText="1"/>
    </xf>
    <xf numFmtId="0" fontId="2" fillId="4" borderId="16" applyNumberFormat="0" applyFont="1" applyFill="1" applyBorder="1" applyAlignment="1" applyProtection="0">
      <alignment vertical="top" wrapText="1"/>
    </xf>
    <xf numFmtId="0" fontId="0" borderId="17" applyNumberFormat="0" applyFont="1" applyFill="0" applyBorder="1" applyAlignment="1" applyProtection="0">
      <alignment vertical="top" wrapText="1"/>
    </xf>
    <xf numFmtId="0" fontId="0" borderId="18" applyNumberFormat="0" applyFont="1" applyFill="0" applyBorder="1" applyAlignment="1" applyProtection="0">
      <alignment vertical="top" wrapText="1"/>
    </xf>
    <xf numFmtId="0" fontId="0" borderId="19" applyNumberFormat="0" applyFont="1" applyFill="0" applyBorder="1" applyAlignment="1" applyProtection="0">
      <alignment vertical="top" wrapText="1"/>
    </xf>
    <xf numFmtId="49" fontId="0" borderId="20" applyNumberFormat="1" applyFont="1" applyFill="0" applyBorder="1" applyAlignment="1" applyProtection="0">
      <alignment vertical="top" wrapText="1"/>
    </xf>
    <xf numFmtId="0" fontId="5" borderId="20" applyNumberFormat="0" applyFont="1" applyFill="0" applyBorder="1" applyAlignment="1" applyProtection="0">
      <alignment vertical="top" wrapText="1"/>
    </xf>
    <xf numFmtId="0" fontId="0" borderId="21" applyNumberFormat="0" applyFont="1" applyFill="0" applyBorder="1" applyAlignment="1" applyProtection="0">
      <alignment vertical="top" wrapText="1"/>
    </xf>
    <xf numFmtId="0" fontId="2" fillId="4" borderId="4" applyNumberFormat="0" applyFont="1" applyFill="1" applyBorder="1" applyAlignment="1" applyProtection="0">
      <alignment vertical="top" wrapText="1"/>
    </xf>
    <xf numFmtId="0" fontId="0" borderId="22" applyNumberFormat="0" applyFont="1" applyFill="0" applyBorder="1" applyAlignment="1" applyProtection="0">
      <alignment vertical="top" wrapText="1"/>
    </xf>
    <xf numFmtId="0" fontId="0" borderId="8" applyNumberFormat="0" applyFont="1" applyFill="0" applyBorder="1" applyAlignment="1" applyProtection="0">
      <alignment vertical="top" wrapText="1"/>
    </xf>
    <xf numFmtId="49" fontId="2" fillId="4" borderId="10" applyNumberFormat="1" applyFont="1" applyFill="1" applyBorder="1" applyAlignment="1" applyProtection="0">
      <alignment vertical="top" wrapText="1"/>
    </xf>
    <xf numFmtId="49" fontId="0" borderId="23" applyNumberFormat="1" applyFont="1" applyFill="0" applyBorder="1" applyAlignment="1" applyProtection="0">
      <alignment vertical="top" wrapText="1"/>
    </xf>
    <xf numFmtId="0" fontId="0" borderId="14" applyNumberFormat="1" applyFont="1" applyFill="0" applyBorder="1" applyAlignment="1" applyProtection="0">
      <alignment vertical="top" wrapText="1"/>
    </xf>
    <xf numFmtId="2" fontId="0" borderId="14" applyNumberFormat="1" applyFont="1" applyFill="0" applyBorder="1" applyAlignment="1" applyProtection="0">
      <alignment vertical="top" wrapText="1"/>
    </xf>
    <xf numFmtId="0" fontId="0" borderId="14" applyNumberFormat="0" applyFont="1" applyFill="0" applyBorder="1" applyAlignment="1" applyProtection="0">
      <alignment vertical="top" wrapText="1"/>
    </xf>
    <xf numFmtId="49" fontId="0" borderId="24" applyNumberFormat="1" applyFont="1" applyFill="0" applyBorder="1" applyAlignment="1" applyProtection="0">
      <alignment vertical="top" wrapText="1"/>
    </xf>
    <xf numFmtId="0" fontId="0" borderId="20" applyNumberFormat="1" applyFont="1" applyFill="0" applyBorder="1" applyAlignment="1" applyProtection="0">
      <alignment vertical="top" wrapText="1"/>
    </xf>
    <xf numFmtId="0" fontId="2" fillId="4" borderId="25" applyNumberFormat="0" applyFont="1" applyFill="1" applyBorder="1" applyAlignment="1" applyProtection="0">
      <alignment vertical="top" wrapText="1"/>
    </xf>
    <xf numFmtId="49" fontId="0" borderId="26" applyNumberFormat="1" applyFont="1" applyFill="0" applyBorder="1" applyAlignment="1" applyProtection="0">
      <alignment vertical="top" wrapText="1"/>
    </xf>
    <xf numFmtId="0" fontId="0" borderId="2" applyNumberFormat="0" applyFont="1" applyFill="0" applyBorder="1" applyAlignment="1" applyProtection="0">
      <alignment vertical="top" wrapText="1"/>
    </xf>
    <xf numFmtId="0" fontId="0" borderId="2" applyNumberFormat="1" applyFont="1" applyFill="0" applyBorder="1" applyAlignment="1" applyProtection="0">
      <alignment vertical="top" wrapText="1"/>
    </xf>
    <xf numFmtId="49" fontId="0" borderId="2" applyNumberFormat="1" applyFont="1" applyFill="0" applyBorder="1" applyAlignment="1" applyProtection="0">
      <alignment vertical="top" wrapText="1"/>
    </xf>
    <xf numFmtId="2" fontId="0" borderId="3" applyNumberFormat="1" applyFont="1" applyFill="0" applyBorder="1" applyAlignment="1" applyProtection="0">
      <alignment vertical="top" wrapText="1"/>
    </xf>
    <xf numFmtId="49" fontId="2" fillId="4" borderId="4" applyNumberFormat="1" applyFont="1" applyFill="1" applyBorder="1" applyAlignment="1" applyProtection="0">
      <alignment vertical="top" wrapText="1"/>
    </xf>
    <xf numFmtId="49" fontId="0" borderId="22" applyNumberFormat="1" applyFont="1" applyFill="0" applyBorder="1" applyAlignment="1" applyProtection="0">
      <alignment vertical="top" wrapText="1"/>
    </xf>
    <xf numFmtId="0" fontId="0" borderId="8" applyNumberFormat="1" applyFont="1" applyFill="0" applyBorder="1" applyAlignment="1" applyProtection="0">
      <alignment vertical="top" wrapText="1"/>
    </xf>
    <xf numFmtId="0" fontId="0" borderId="20" applyNumberFormat="0" applyFont="1" applyFill="0" applyBorder="1" applyAlignment="1" applyProtection="0">
      <alignment vertical="top" wrapText="1"/>
    </xf>
    <xf numFmtId="0" fontId="0" borderId="3" applyNumberFormat="1" applyFont="1" applyFill="0" applyBorder="1" applyAlignment="1" applyProtection="0">
      <alignment vertical="top" wrapText="1"/>
    </xf>
    <xf numFmtId="0" fontId="0" borderId="24" applyNumberFormat="0" applyFont="1" applyFill="0" applyBorder="1" applyAlignment="1" applyProtection="0">
      <alignment vertical="top" wrapText="1"/>
    </xf>
    <xf numFmtId="0" fontId="7" borderId="20" applyNumberFormat="0" applyFont="1" applyFill="0" applyBorder="1" applyAlignment="1" applyProtection="0">
      <alignment vertical="top" wrapText="1"/>
    </xf>
    <xf numFmtId="0" fontId="8" borderId="20" applyNumberFormat="0" applyFont="1" applyFill="0" applyBorder="1" applyAlignment="1" applyProtection="0">
      <alignment vertical="top" wrapText="1"/>
    </xf>
    <xf numFmtId="49" fontId="2" borderId="20" applyNumberFormat="1" applyFont="1" applyFill="0" applyBorder="1" applyAlignment="1" applyProtection="0">
      <alignment vertical="top" wrapText="1"/>
    </xf>
    <xf numFmtId="0" fontId="9" borderId="21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515151"/>
      <rgbColor rgb="ffa5a5a5"/>
      <rgbColor rgb="ff1c1c1c"/>
      <rgbColor rgb="ff3f3f3f"/>
      <rgbColor rgb="ffd5d5d5"/>
      <rgbColor rgb="ffdbdbdb"/>
      <rgbColor rgb="ff409b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G38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6.3516" style="1" customWidth="1"/>
    <col min="2" max="2" width="19.2266" style="1" customWidth="1"/>
    <col min="3" max="3" width="20.7734" style="1" customWidth="1"/>
    <col min="4" max="4" width="6.22656" style="1" customWidth="1"/>
    <col min="5" max="5" width="16.3516" style="1" customWidth="1"/>
    <col min="6" max="6" width="17.2344" style="1" customWidth="1"/>
    <col min="7" max="7" width="16.3516" style="1" customWidth="1"/>
    <col min="8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</row>
    <row r="2" ht="22.7" customHeight="1">
      <c r="A2" t="s" s="3">
        <v>1</v>
      </c>
      <c r="B2" s="4"/>
      <c r="C2" s="4"/>
      <c r="D2" s="4"/>
      <c r="E2" t="s" s="5">
        <v>2</v>
      </c>
      <c r="F2" t="s" s="5">
        <v>3</v>
      </c>
      <c r="G2" s="6"/>
    </row>
    <row r="3" ht="27.2" customHeight="1">
      <c r="A3" s="7"/>
      <c r="B3" t="s" s="8">
        <v>4</v>
      </c>
      <c r="C3" s="9"/>
      <c r="D3" s="10"/>
      <c r="E3" t="s" s="11">
        <v>5</v>
      </c>
      <c r="F3" s="12"/>
      <c r="G3" s="13"/>
    </row>
    <row r="4" ht="22.35" customHeight="1">
      <c r="A4" s="14"/>
      <c r="B4" s="15"/>
      <c r="C4" s="16"/>
      <c r="D4" s="17"/>
      <c r="E4" t="s" s="18">
        <v>6</v>
      </c>
      <c r="F4" s="19"/>
      <c r="G4" s="20"/>
    </row>
    <row r="5" ht="22.35" customHeight="1">
      <c r="A5" s="14"/>
      <c r="B5" s="15"/>
      <c r="C5" s="16"/>
      <c r="D5" s="17"/>
      <c r="E5" t="s" s="18">
        <v>7</v>
      </c>
      <c r="F5" s="19"/>
      <c r="G5" s="20"/>
    </row>
    <row r="6" ht="22.35" customHeight="1">
      <c r="A6" s="14"/>
      <c r="B6" s="15"/>
      <c r="C6" s="16"/>
      <c r="D6" s="17"/>
      <c r="E6" t="s" s="18">
        <v>8</v>
      </c>
      <c r="F6" s="19"/>
      <c r="G6" s="20"/>
    </row>
    <row r="7" ht="22.35" customHeight="1">
      <c r="A7" s="14"/>
      <c r="B7" s="15"/>
      <c r="C7" s="16"/>
      <c r="D7" s="17"/>
      <c r="E7" t="s" s="18">
        <v>9</v>
      </c>
      <c r="F7" s="21"/>
      <c r="G7" s="20"/>
    </row>
    <row r="8" ht="21.05" customHeight="1">
      <c r="A8" s="22"/>
      <c r="B8" s="23"/>
      <c r="C8" s="24"/>
      <c r="D8" s="25"/>
      <c r="E8" t="s" s="26">
        <v>10</v>
      </c>
      <c r="F8" s="27"/>
      <c r="G8" s="28"/>
    </row>
    <row r="9" ht="21.35" customHeight="1">
      <c r="A9" s="29"/>
      <c r="B9" s="30"/>
      <c r="C9" s="31"/>
      <c r="D9" t="s" s="11">
        <v>11</v>
      </c>
      <c r="E9" s="31"/>
      <c r="F9" s="31"/>
      <c r="G9" s="13"/>
    </row>
    <row r="10" ht="20.05" customHeight="1">
      <c r="A10" t="s" s="32">
        <v>12</v>
      </c>
      <c r="B10" t="s" s="33">
        <v>13</v>
      </c>
      <c r="C10" t="s" s="18">
        <v>14</v>
      </c>
      <c r="D10" s="34">
        <v>0</v>
      </c>
      <c r="E10" s="34">
        <v>7.95</v>
      </c>
      <c r="F10" s="35" cm="1">
        <f t="array" ref="F10">D10*E10</f>
        <v>0</v>
      </c>
      <c r="G10" s="20"/>
    </row>
    <row r="11" ht="20.05" customHeight="1">
      <c r="A11" s="14"/>
      <c r="B11" t="s" s="33">
        <v>15</v>
      </c>
      <c r="C11" s="36"/>
      <c r="D11" s="34">
        <v>0</v>
      </c>
      <c r="E11" s="34">
        <v>12.95</v>
      </c>
      <c r="F11" s="35" cm="1">
        <f t="array" ref="F11">D11*E11</f>
        <v>0</v>
      </c>
      <c r="G11" s="20"/>
    </row>
    <row r="12" ht="20.05" customHeight="1">
      <c r="A12" s="14"/>
      <c r="B12" t="s" s="33">
        <v>16</v>
      </c>
      <c r="C12" s="36"/>
      <c r="D12" s="34">
        <v>0</v>
      </c>
      <c r="E12" s="34">
        <v>17.95</v>
      </c>
      <c r="F12" s="35" cm="1">
        <f t="array" ref="F12">D12*E12</f>
        <v>0</v>
      </c>
      <c r="G12" s="20"/>
    </row>
    <row r="13" ht="20.05" customHeight="1">
      <c r="A13" s="14"/>
      <c r="B13" t="s" s="33">
        <v>17</v>
      </c>
      <c r="C13" t="s" s="18">
        <v>18</v>
      </c>
      <c r="D13" s="34">
        <v>0</v>
      </c>
      <c r="E13" s="35">
        <v>20.5</v>
      </c>
      <c r="F13" s="35" cm="1">
        <f t="array" ref="F13">D13*E13</f>
        <v>0</v>
      </c>
      <c r="G13" s="20"/>
    </row>
    <row r="14" ht="20.05" customHeight="1">
      <c r="A14" s="14"/>
      <c r="B14" t="s" s="33">
        <v>19</v>
      </c>
      <c r="C14" t="s" s="18">
        <v>20</v>
      </c>
      <c r="D14" s="34">
        <v>0</v>
      </c>
      <c r="E14" s="35">
        <v>28</v>
      </c>
      <c r="F14" s="35" cm="1">
        <f t="array" ref="F14">D14*E14</f>
        <v>0</v>
      </c>
      <c r="G14" s="20"/>
    </row>
    <row r="15" ht="20.05" customHeight="1">
      <c r="A15" s="14"/>
      <c r="B15" t="s" s="33">
        <v>21</v>
      </c>
      <c r="C15" t="s" s="18">
        <v>22</v>
      </c>
      <c r="D15" s="34">
        <v>0</v>
      </c>
      <c r="E15" s="35">
        <v>37.5</v>
      </c>
      <c r="F15" s="35" cm="1">
        <f t="array" ref="F15">D15*E15</f>
        <v>0</v>
      </c>
      <c r="G15" s="20"/>
    </row>
    <row r="16" ht="21.35" customHeight="1">
      <c r="A16" s="22"/>
      <c r="B16" t="s" s="37">
        <v>23</v>
      </c>
      <c r="C16" t="s" s="26">
        <v>24</v>
      </c>
      <c r="D16" s="38">
        <v>0</v>
      </c>
      <c r="E16" s="38">
        <v>45</v>
      </c>
      <c r="F16" s="38" cm="1">
        <f t="array" ref="F16">D16*E16</f>
        <v>0</v>
      </c>
      <c r="G16" s="28"/>
    </row>
    <row r="17" ht="22.7" customHeight="1">
      <c r="A17" s="39"/>
      <c r="B17" t="s" s="40">
        <v>25</v>
      </c>
      <c r="C17" s="41"/>
      <c r="D17" s="42" cm="1">
        <f t="array" ref="D17">SUM(D10:D16)</f>
        <v>0</v>
      </c>
      <c r="E17" s="41"/>
      <c r="F17" t="s" s="43">
        <v>26</v>
      </c>
      <c r="G17" s="44" cm="1">
        <f t="array" ref="G17">SUM(F10:F16)</f>
        <v>0</v>
      </c>
    </row>
    <row r="18" ht="21.35" customHeight="1">
      <c r="A18" t="s" s="45">
        <v>27</v>
      </c>
      <c r="B18" t="s" s="46">
        <v>28</v>
      </c>
      <c r="C18" s="31"/>
      <c r="D18" s="47">
        <v>0</v>
      </c>
      <c r="E18" s="47">
        <v>12.5</v>
      </c>
      <c r="F18" s="47" cm="1">
        <f t="array" ref="F18">D18*E18</f>
        <v>0</v>
      </c>
      <c r="G18" s="13"/>
    </row>
    <row r="19" ht="20.05" customHeight="1">
      <c r="A19" s="14"/>
      <c r="B19" t="s" s="33">
        <v>29</v>
      </c>
      <c r="C19" s="36"/>
      <c r="D19" s="34">
        <v>0</v>
      </c>
      <c r="E19" s="35">
        <v>12.5</v>
      </c>
      <c r="F19" s="35" cm="1">
        <f t="array" ref="F19">D19*E19</f>
        <v>0</v>
      </c>
      <c r="G19" s="20"/>
    </row>
    <row r="20" ht="20.05" customHeight="1">
      <c r="A20" s="14"/>
      <c r="B20" t="s" s="33">
        <v>30</v>
      </c>
      <c r="C20" s="36"/>
      <c r="D20" s="34">
        <v>0</v>
      </c>
      <c r="E20" s="35">
        <v>12.5</v>
      </c>
      <c r="F20" s="35" cm="1">
        <f t="array" ref="F20">D20*E20</f>
        <v>0</v>
      </c>
      <c r="G20" s="20"/>
    </row>
    <row r="21" ht="20.05" customHeight="1">
      <c r="A21" s="14"/>
      <c r="B21" t="s" s="33">
        <v>31</v>
      </c>
      <c r="C21" s="36"/>
      <c r="D21" s="34">
        <v>0</v>
      </c>
      <c r="E21" s="35">
        <v>12.5</v>
      </c>
      <c r="F21" s="35" cm="1">
        <f t="array" ref="F21">D21*E21</f>
        <v>0</v>
      </c>
      <c r="G21" s="20"/>
    </row>
    <row r="22" ht="21.35" customHeight="1">
      <c r="A22" s="22"/>
      <c r="B22" t="s" s="37">
        <v>32</v>
      </c>
      <c r="C22" s="48"/>
      <c r="D22" s="38">
        <v>0</v>
      </c>
      <c r="E22" s="38">
        <v>12.5</v>
      </c>
      <c r="F22" s="38" cm="1">
        <f t="array" ref="F22">D22*E22</f>
        <v>0</v>
      </c>
      <c r="G22" s="28"/>
    </row>
    <row r="23" ht="22.7" customHeight="1">
      <c r="A23" s="39"/>
      <c r="B23" t="s" s="40">
        <v>33</v>
      </c>
      <c r="C23" s="41"/>
      <c r="D23" s="42" cm="1">
        <f t="array" ref="D23">D18+D19+D20+D21+D22</f>
        <v>0</v>
      </c>
      <c r="E23" s="41"/>
      <c r="F23" t="s" s="43">
        <v>26</v>
      </c>
      <c r="G23" s="49" cm="1">
        <f t="array" ref="G23">SUM(F18:F22)</f>
        <v>0</v>
      </c>
    </row>
    <row r="24" ht="21.35" customHeight="1">
      <c r="A24" t="s" s="45">
        <v>34</v>
      </c>
      <c r="B24" t="s" s="46">
        <v>35</v>
      </c>
      <c r="C24" s="31"/>
      <c r="D24" s="47">
        <v>0</v>
      </c>
      <c r="E24" s="47">
        <v>12.5</v>
      </c>
      <c r="F24" s="47" cm="1">
        <f t="array" ref="F24">D24*E24</f>
        <v>0</v>
      </c>
      <c r="G24" s="13"/>
    </row>
    <row r="25" ht="20.05" customHeight="1">
      <c r="A25" s="14"/>
      <c r="B25" t="s" s="33">
        <v>36</v>
      </c>
      <c r="C25" s="36"/>
      <c r="D25" s="34">
        <v>0</v>
      </c>
      <c r="E25" s="35">
        <v>12.5</v>
      </c>
      <c r="F25" s="35" cm="1">
        <f t="array" ref="F25">D25*E25</f>
        <v>0</v>
      </c>
      <c r="G25" s="20"/>
    </row>
    <row r="26" ht="20.05" customHeight="1">
      <c r="A26" s="14"/>
      <c r="B26" t="s" s="33">
        <v>37</v>
      </c>
      <c r="C26" s="36"/>
      <c r="D26" s="34">
        <v>0</v>
      </c>
      <c r="E26" s="35">
        <v>12.5</v>
      </c>
      <c r="F26" s="35" cm="1">
        <f t="array" ref="F26">D26*E26</f>
        <v>0</v>
      </c>
      <c r="G26" s="20"/>
    </row>
    <row r="27" ht="21.35" customHeight="1">
      <c r="A27" s="22"/>
      <c r="B27" t="s" s="37">
        <v>38</v>
      </c>
      <c r="C27" s="48"/>
      <c r="D27" s="38">
        <v>0</v>
      </c>
      <c r="E27" s="38">
        <v>12.5</v>
      </c>
      <c r="F27" s="38" cm="1">
        <f t="array" ref="F27">D27*E27</f>
        <v>0</v>
      </c>
      <c r="G27" s="28"/>
    </row>
    <row r="28" ht="22.7" customHeight="1">
      <c r="A28" s="39"/>
      <c r="B28" t="s" s="40">
        <v>39</v>
      </c>
      <c r="C28" s="41"/>
      <c r="D28" s="42" cm="1">
        <f t="array" ref="D28">SUM(D23:D27)</f>
        <v>0</v>
      </c>
      <c r="E28" s="41"/>
      <c r="F28" t="s" s="43">
        <v>26</v>
      </c>
      <c r="G28" s="49" cm="1">
        <f t="array" ref="G28">SUM(F24:F27)</f>
        <v>0</v>
      </c>
    </row>
    <row r="29" ht="21.35" customHeight="1">
      <c r="A29" t="s" s="45">
        <v>40</v>
      </c>
      <c r="B29" t="s" s="46">
        <v>41</v>
      </c>
      <c r="C29" s="31"/>
      <c r="D29" s="47">
        <v>0</v>
      </c>
      <c r="E29" s="47">
        <v>0.5</v>
      </c>
      <c r="F29" s="47" cm="1">
        <f t="array" ref="F29">D29*E29</f>
        <v>0</v>
      </c>
      <c r="G29" s="13"/>
    </row>
    <row r="30" ht="21.35" customHeight="1">
      <c r="A30" s="22"/>
      <c r="B30" t="s" s="37">
        <v>42</v>
      </c>
      <c r="C30" s="48"/>
      <c r="D30" s="38">
        <v>0</v>
      </c>
      <c r="E30" s="38">
        <v>1</v>
      </c>
      <c r="F30" s="38" cm="1">
        <f t="array" ref="F30">D30*E30</f>
        <v>0</v>
      </c>
      <c r="G30" s="28"/>
    </row>
    <row r="31" ht="22.7" customHeight="1">
      <c r="A31" s="39"/>
      <c r="B31" t="s" s="40">
        <v>43</v>
      </c>
      <c r="C31" s="41"/>
      <c r="D31" s="42" cm="1">
        <f t="array" ref="D31">SUM(D29:D30)</f>
        <v>0</v>
      </c>
      <c r="E31" s="41"/>
      <c r="F31" t="s" s="43">
        <v>26</v>
      </c>
      <c r="G31" s="49" cm="1">
        <f t="array" ref="G31">SUM(F29:F30)</f>
        <v>0</v>
      </c>
    </row>
    <row r="32" ht="21.35" customHeight="1">
      <c r="A32" t="s" s="45">
        <v>44</v>
      </c>
      <c r="B32" t="s" s="46">
        <v>45</v>
      </c>
      <c r="C32" s="31"/>
      <c r="D32" s="47">
        <v>0</v>
      </c>
      <c r="E32" s="47">
        <v>15</v>
      </c>
      <c r="F32" s="47" cm="1">
        <f t="array" ref="F32">D32*E32</f>
        <v>0</v>
      </c>
      <c r="G32" s="13"/>
    </row>
    <row r="33" ht="20.05" customHeight="1">
      <c r="A33" s="14"/>
      <c r="B33" t="s" s="33">
        <v>46</v>
      </c>
      <c r="C33" s="36"/>
      <c r="D33" s="34">
        <v>0</v>
      </c>
      <c r="E33" s="35">
        <v>20</v>
      </c>
      <c r="F33" s="35" cm="1">
        <f t="array" ref="F33">D33*E33</f>
        <v>0</v>
      </c>
      <c r="G33" s="20"/>
    </row>
    <row r="34" ht="21.35" customHeight="1">
      <c r="A34" s="22"/>
      <c r="B34" t="s" s="37">
        <v>47</v>
      </c>
      <c r="C34" s="48"/>
      <c r="D34" s="38">
        <v>0</v>
      </c>
      <c r="E34" s="38">
        <v>65</v>
      </c>
      <c r="F34" s="38" cm="1">
        <f t="array" ref="F34">D34*E34</f>
        <v>0</v>
      </c>
      <c r="G34" s="28"/>
    </row>
    <row r="35" ht="22.7" customHeight="1">
      <c r="A35" s="39"/>
      <c r="B35" t="s" s="40">
        <v>48</v>
      </c>
      <c r="C35" s="41"/>
      <c r="D35" s="42" cm="1">
        <f t="array" ref="D35">SUM(D32:D34)</f>
        <v>0</v>
      </c>
      <c r="E35" s="41"/>
      <c r="F35" t="s" s="43">
        <v>26</v>
      </c>
      <c r="G35" s="49" cm="1">
        <f t="array" ref="G35">SUM(F32:F34)</f>
        <v>0</v>
      </c>
    </row>
    <row r="36" ht="21.35" customHeight="1">
      <c r="A36" t="s" s="45">
        <v>49</v>
      </c>
      <c r="B36" t="s" s="46">
        <v>50</v>
      </c>
      <c r="C36" t="s" s="11">
        <v>51</v>
      </c>
      <c r="D36" s="47">
        <v>0</v>
      </c>
      <c r="E36" s="47">
        <v>7</v>
      </c>
      <c r="F36" s="47" cm="1">
        <f t="array" ref="F36">E36*D36</f>
        <v>0</v>
      </c>
      <c r="G36" s="13"/>
    </row>
    <row r="37" ht="20.05" customHeight="1">
      <c r="A37" t="s" s="32">
        <v>52</v>
      </c>
      <c r="B37" t="s" s="33">
        <v>53</v>
      </c>
      <c r="C37" t="s" s="18">
        <v>51</v>
      </c>
      <c r="D37" s="34">
        <v>0</v>
      </c>
      <c r="E37" s="35">
        <v>9</v>
      </c>
      <c r="F37" s="35" cm="1">
        <f t="array" ref="F37">E37*D37</f>
        <v>0</v>
      </c>
      <c r="G37" s="20"/>
    </row>
    <row r="38" ht="30.15" customHeight="1">
      <c r="A38" s="22"/>
      <c r="B38" s="50"/>
      <c r="C38" s="51"/>
      <c r="D38" s="48"/>
      <c r="E38" s="52"/>
      <c r="F38" t="s" s="53">
        <v>54</v>
      </c>
      <c r="G38" s="54" cm="1">
        <f t="array" ref="G38">G35+G31+G28+G23+G17+F36+F37</f>
        <v>0</v>
      </c>
    </row>
  </sheetData>
  <mergeCells count="9">
    <mergeCell ref="A1:G1"/>
    <mergeCell ref="A3:A8"/>
    <mergeCell ref="B3:C8"/>
    <mergeCell ref="F3:G3"/>
    <mergeCell ref="F4:G4"/>
    <mergeCell ref="F5:G5"/>
    <mergeCell ref="F6:G6"/>
    <mergeCell ref="F7:G7"/>
    <mergeCell ref="F8:G8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