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Werkblad 1 - Offerte MMS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<sst xmlns="http://schemas.openxmlformats.org/spreadsheetml/2006/main" uniqueCount="49">
  <si>
    <t>Offerte MMS</t>
  </si>
  <si>
    <t>Datum offerte</t>
  </si>
  <si>
    <t>Datum in</t>
  </si>
  <si>
    <t>Marc Media Service 
Huygensstraat 17
1433 BP Kudelstaart</t>
  </si>
  <si>
    <t>Naam</t>
  </si>
  <si>
    <t>Adres</t>
  </si>
  <si>
    <t>Postcode</t>
  </si>
  <si>
    <t>Plaats</t>
  </si>
  <si>
    <t>Email</t>
  </si>
  <si>
    <t>Telefoon</t>
  </si>
  <si>
    <t>Aantal</t>
  </si>
  <si>
    <t>Film</t>
  </si>
  <si>
    <t>Spoeltje 15 mtr</t>
  </si>
  <si>
    <t>7,5 cm</t>
  </si>
  <si>
    <t>Spoeltje 30 mtr</t>
  </si>
  <si>
    <t>Spoeltje 45 mtr</t>
  </si>
  <si>
    <t>Spoeltje 60 mtr</t>
  </si>
  <si>
    <t>12,5 cm</t>
  </si>
  <si>
    <t>Spoel 90 mtr</t>
  </si>
  <si>
    <t>14,5 cm</t>
  </si>
  <si>
    <t>Spoel 120 mtr</t>
  </si>
  <si>
    <t>18,0 cm</t>
  </si>
  <si>
    <t>Spoel 180 mtr</t>
  </si>
  <si>
    <t>22,0 cm</t>
  </si>
  <si>
    <t>Totaal films</t>
  </si>
  <si>
    <t xml:space="preserve"> </t>
  </si>
  <si>
    <t>Video</t>
  </si>
  <si>
    <t>DV</t>
  </si>
  <si>
    <t>VHS</t>
  </si>
  <si>
    <t>Video 8</t>
  </si>
  <si>
    <t>VHS-c</t>
  </si>
  <si>
    <t>Totaal video</t>
  </si>
  <si>
    <t>DVD en audio</t>
  </si>
  <si>
    <t>Audio cassette band</t>
  </si>
  <si>
    <t>Reel to reel audioband</t>
  </si>
  <si>
    <t>CD</t>
  </si>
  <si>
    <t>DVD</t>
  </si>
  <si>
    <t xml:space="preserve"> Totaal dvd/audio</t>
  </si>
  <si>
    <t>Opslag</t>
  </si>
  <si>
    <t>Usb stick 32 GB</t>
  </si>
  <si>
    <t>USB stick 64 GB</t>
  </si>
  <si>
    <t>HD 500 GB</t>
  </si>
  <si>
    <t>Totaal opslag</t>
  </si>
  <si>
    <t>Verzendkosten</t>
  </si>
  <si>
    <t>Brievenbuspakket</t>
  </si>
  <si>
    <t>Track en Trace</t>
  </si>
  <si>
    <t>Incl verpakken</t>
  </si>
  <si>
    <t>Pakketpost</t>
  </si>
  <si>
    <t>Totaal incl 21% btw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</si>
</sst>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Helvetica Neue"/>
    </font>
    <font>
      <b val="1"/>
      <sz val="10"/>
      <color indexed="14"/>
      <name val="Helvetica Neue"/>
    </font>
    <font>
      <sz val="16"/>
      <color indexed="8"/>
      <name val="Helvetica Neue"/>
    </font>
    <font>
      <sz val="12"/>
      <color indexed="8"/>
      <name val="Helvetica"/>
    </font>
    <font>
      <u val="single"/>
      <sz val="12"/>
      <color indexed="18"/>
      <name val="Helvetica"/>
    </font>
    <font>
      <b val="1"/>
      <sz val="14"/>
      <color indexed="8"/>
      <name val="Helvetica Neue"/>
    </font>
    <font>
      <b val="1"/>
      <sz val="17"/>
      <color indexed="8"/>
      <name val="Helvetica Neue"/>
    </font>
    <font>
      <b val="1"/>
      <sz val="13"/>
      <color indexed="8"/>
      <name val="Helvetica Neue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30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ck">
        <color indexed="11"/>
      </bottom>
      <diagonal/>
    </border>
    <border>
      <left/>
      <right/>
      <top style="thin">
        <color indexed="10"/>
      </top>
      <bottom style="thick">
        <color indexed="11"/>
      </bottom>
      <diagonal/>
    </border>
    <border>
      <left/>
      <right style="thin">
        <color indexed="10"/>
      </right>
      <top style="thin">
        <color indexed="10"/>
      </top>
      <bottom style="thick">
        <color indexed="11"/>
      </bottom>
      <diagonal/>
    </border>
    <border>
      <left style="thick">
        <color indexed="11"/>
      </left>
      <right style="thin">
        <color indexed="13"/>
      </right>
      <top style="thick">
        <color indexed="11"/>
      </top>
      <bottom style="thick">
        <color indexed="11"/>
      </bottom>
      <diagonal/>
    </border>
    <border>
      <left style="thin">
        <color indexed="13"/>
      </left>
      <right style="thin">
        <color indexed="13"/>
      </right>
      <top style="thick">
        <color indexed="11"/>
      </top>
      <bottom style="thick">
        <color indexed="11"/>
      </bottom>
      <diagonal/>
    </border>
    <border>
      <left style="thin">
        <color indexed="13"/>
      </left>
      <right style="thick">
        <color indexed="11"/>
      </right>
      <top style="thick">
        <color indexed="11"/>
      </top>
      <bottom style="thick">
        <color indexed="11"/>
      </bottom>
      <diagonal/>
    </border>
    <border>
      <left style="thick">
        <color indexed="11"/>
      </left>
      <right style="thin">
        <color indexed="15"/>
      </right>
      <top style="thick">
        <color indexed="11"/>
      </top>
      <bottom style="thin">
        <color indexed="13"/>
      </bottom>
      <diagonal/>
    </border>
    <border>
      <left style="thin">
        <color indexed="15"/>
      </left>
      <right/>
      <top style="thick">
        <color indexed="11"/>
      </top>
      <bottom style="thin">
        <color indexed="13"/>
      </bottom>
      <diagonal/>
    </border>
    <border>
      <left/>
      <right/>
      <top style="thick">
        <color indexed="11"/>
      </top>
      <bottom style="thin">
        <color indexed="13"/>
      </bottom>
      <diagonal/>
    </border>
    <border>
      <left/>
      <right style="thin">
        <color indexed="13"/>
      </right>
      <top style="thick">
        <color indexed="11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ck">
        <color indexed="11"/>
      </top>
      <bottom style="thin">
        <color indexed="13"/>
      </bottom>
      <diagonal/>
    </border>
    <border>
      <left style="thin">
        <color indexed="13"/>
      </left>
      <right style="thick">
        <color indexed="11"/>
      </right>
      <top style="thick">
        <color indexed="11"/>
      </top>
      <bottom style="thin">
        <color indexed="13"/>
      </bottom>
      <diagonal/>
    </border>
    <border>
      <left style="thick">
        <color indexed="11"/>
      </left>
      <right style="thin">
        <color indexed="15"/>
      </right>
      <top style="thin">
        <color indexed="13"/>
      </top>
      <bottom style="thin">
        <color indexed="13"/>
      </bottom>
      <diagonal/>
    </border>
    <border>
      <left style="thin">
        <color indexed="15"/>
      </left>
      <right/>
      <top style="thin">
        <color indexed="13"/>
      </top>
      <bottom style="thin">
        <color indexed="13"/>
      </bottom>
      <diagonal/>
    </border>
    <border>
      <left/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ck">
        <color indexed="11"/>
      </right>
      <top style="thin">
        <color indexed="13"/>
      </top>
      <bottom style="thin">
        <color indexed="13"/>
      </bottom>
      <diagonal/>
    </border>
    <border>
      <left style="thick">
        <color indexed="11"/>
      </left>
      <right style="thin">
        <color indexed="15"/>
      </right>
      <top style="thin">
        <color indexed="13"/>
      </top>
      <bottom style="thick">
        <color indexed="11"/>
      </bottom>
      <diagonal/>
    </border>
    <border>
      <left style="thin">
        <color indexed="15"/>
      </left>
      <right/>
      <top style="thin">
        <color indexed="13"/>
      </top>
      <bottom style="thick">
        <color indexed="11"/>
      </bottom>
      <diagonal/>
    </border>
    <border>
      <left/>
      <right/>
      <top style="thin">
        <color indexed="13"/>
      </top>
      <bottom style="thick">
        <color indexed="11"/>
      </bottom>
      <diagonal/>
    </border>
    <border>
      <left/>
      <right style="thin">
        <color indexed="13"/>
      </right>
      <top style="thin">
        <color indexed="13"/>
      </top>
      <bottom style="thick">
        <color indexed="11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ck">
        <color indexed="11"/>
      </bottom>
      <diagonal/>
    </border>
    <border>
      <left style="thin">
        <color indexed="13"/>
      </left>
      <right style="thick">
        <color indexed="11"/>
      </right>
      <top style="thin">
        <color indexed="13"/>
      </top>
      <bottom style="thick">
        <color indexed="11"/>
      </bottom>
      <diagonal/>
    </border>
    <border>
      <left style="thin">
        <color indexed="15"/>
      </left>
      <right style="thin">
        <color indexed="13"/>
      </right>
      <top style="thick">
        <color indexed="11"/>
      </top>
      <bottom style="thin">
        <color indexed="13"/>
      </bottom>
      <diagonal/>
    </border>
    <border>
      <left style="thin">
        <color indexed="15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5"/>
      </left>
      <right style="thin">
        <color indexed="13"/>
      </right>
      <top style="thin">
        <color indexed="13"/>
      </top>
      <bottom style="thick">
        <color indexed="11"/>
      </bottom>
      <diagonal/>
    </border>
    <border>
      <left style="thick">
        <color indexed="11"/>
      </left>
      <right style="thin">
        <color indexed="15"/>
      </right>
      <top style="thick">
        <color indexed="11"/>
      </top>
      <bottom style="thick">
        <color indexed="11"/>
      </bottom>
      <diagonal/>
    </border>
    <border>
      <left style="thin">
        <color indexed="15"/>
      </left>
      <right style="thin">
        <color indexed="13"/>
      </right>
      <top style="thick">
        <color indexed="11"/>
      </top>
      <bottom style="thick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1" fillId="2" borderId="1" applyNumberFormat="1" applyFont="1" applyFill="1" applyBorder="1" applyAlignment="1" applyProtection="0">
      <alignment horizontal="center" vertical="center"/>
    </xf>
    <xf numFmtId="0" fontId="1" fillId="2" borderId="2" applyNumberFormat="0" applyFont="1" applyFill="1" applyBorder="1" applyAlignment="1" applyProtection="0">
      <alignment horizontal="center" vertical="center"/>
    </xf>
    <xf numFmtId="0" fontId="1" fillId="2" borderId="3" applyNumberFormat="0" applyFont="1" applyFill="1" applyBorder="1" applyAlignment="1" applyProtection="0">
      <alignment horizontal="center" vertical="center"/>
    </xf>
    <xf numFmtId="49" fontId="3" fillId="3" borderId="4" applyNumberFormat="1" applyFont="1" applyFill="1" applyBorder="1" applyAlignment="1" applyProtection="0">
      <alignment vertical="top" wrapText="1"/>
    </xf>
    <xf numFmtId="0" fontId="3" fillId="3" borderId="5" applyNumberFormat="0" applyFont="1" applyFill="1" applyBorder="1" applyAlignment="1" applyProtection="0">
      <alignment vertical="top" wrapText="1"/>
    </xf>
    <xf numFmtId="49" fontId="3" fillId="3" borderId="5" applyNumberFormat="1" applyFont="1" applyFill="1" applyBorder="1" applyAlignment="1" applyProtection="0">
      <alignment vertical="top" wrapText="1"/>
    </xf>
    <xf numFmtId="0" fontId="3" fillId="3" borderId="6" applyNumberFormat="0" applyFont="1" applyFill="1" applyBorder="1" applyAlignment="1" applyProtection="0">
      <alignment vertical="top" wrapText="1"/>
    </xf>
    <xf numFmtId="0" fontId="4" fillId="2" borderId="7" applyNumberFormat="0" applyFont="1" applyFill="1" applyBorder="1" applyAlignment="1" applyProtection="0">
      <alignment vertical="top" wrapText="1"/>
    </xf>
    <xf numFmtId="49" fontId="4" fillId="4" borderId="8" applyNumberFormat="1" applyFont="1" applyFill="1" applyBorder="1" applyAlignment="1" applyProtection="0">
      <alignment vertical="top" wrapText="1"/>
    </xf>
    <xf numFmtId="0" fontId="0" fillId="2" borderId="9" applyNumberFormat="0" applyFont="1" applyFill="1" applyBorder="1" applyAlignment="1" applyProtection="0">
      <alignment vertical="top" wrapText="1"/>
    </xf>
    <xf numFmtId="0" fontId="0" fillId="2" borderId="10" applyNumberFormat="0" applyFont="1" applyFill="1" applyBorder="1" applyAlignment="1" applyProtection="0">
      <alignment vertical="top" wrapText="1"/>
    </xf>
    <xf numFmtId="49" fontId="0" fillId="2" borderId="11" applyNumberFormat="1" applyFont="1" applyFill="1" applyBorder="1" applyAlignment="1" applyProtection="0">
      <alignment vertical="top" wrapText="1"/>
    </xf>
    <xf numFmtId="0" fontId="5" fillId="2" borderId="11" applyNumberFormat="0" applyFont="1" applyFill="1" applyBorder="1" applyAlignment="1" applyProtection="0">
      <alignment vertical="top" wrapText="1"/>
    </xf>
    <xf numFmtId="0" fontId="0" fillId="2" borderId="12" applyNumberFormat="0" applyFont="1" applyFill="1" applyBorder="1" applyAlignment="1" applyProtection="0">
      <alignment vertical="top" wrapText="1"/>
    </xf>
    <xf numFmtId="0" fontId="3" fillId="5" borderId="13" applyNumberFormat="0" applyFont="1" applyFill="1" applyBorder="1" applyAlignment="1" applyProtection="0">
      <alignment vertical="top" wrapText="1"/>
    </xf>
    <xf numFmtId="0" fontId="0" fillId="2" borderId="14" applyNumberFormat="0" applyFont="1" applyFill="1" applyBorder="1" applyAlignment="1" applyProtection="0">
      <alignment vertical="top" wrapText="1"/>
    </xf>
    <xf numFmtId="0" fontId="0" fillId="2" borderId="15" applyNumberFormat="0" applyFont="1" applyFill="1" applyBorder="1" applyAlignment="1" applyProtection="0">
      <alignment vertical="top" wrapText="1"/>
    </xf>
    <xf numFmtId="0" fontId="0" fillId="2" borderId="16" applyNumberFormat="0" applyFont="1" applyFill="1" applyBorder="1" applyAlignment="1" applyProtection="0">
      <alignment vertical="top" wrapText="1"/>
    </xf>
    <xf numFmtId="49" fontId="0" fillId="2" borderId="17" applyNumberFormat="1" applyFont="1" applyFill="1" applyBorder="1" applyAlignment="1" applyProtection="0">
      <alignment vertical="top" wrapText="1"/>
    </xf>
    <xf numFmtId="0" fontId="6" fillId="2" borderId="17" applyNumberFormat="0" applyFont="1" applyFill="1" applyBorder="1" applyAlignment="1" applyProtection="0">
      <alignment horizontal="left" vertical="top" wrapText="1"/>
    </xf>
    <xf numFmtId="0" fontId="0" fillId="2" borderId="18" applyNumberFormat="0" applyFont="1" applyFill="1" applyBorder="1" applyAlignment="1" applyProtection="0">
      <alignment vertical="top" wrapText="1"/>
    </xf>
    <xf numFmtId="0" fontId="7" fillId="2" borderId="17" applyNumberFormat="0" applyFont="1" applyFill="1" applyBorder="1" applyAlignment="1" applyProtection="0">
      <alignment horizontal="left" vertical="top" wrapText="1"/>
    </xf>
    <xf numFmtId="0" fontId="3" fillId="5" borderId="19" applyNumberFormat="0" applyFont="1" applyFill="1" applyBorder="1" applyAlignment="1" applyProtection="0">
      <alignment vertical="top" wrapText="1"/>
    </xf>
    <xf numFmtId="0" fontId="0" fillId="2" borderId="20" applyNumberFormat="0" applyFont="1" applyFill="1" applyBorder="1" applyAlignment="1" applyProtection="0">
      <alignment vertical="top" wrapText="1"/>
    </xf>
    <xf numFmtId="0" fontId="0" fillId="2" borderId="21" applyNumberFormat="0" applyFont="1" applyFill="1" applyBorder="1" applyAlignment="1" applyProtection="0">
      <alignment vertical="top" wrapText="1"/>
    </xf>
    <xf numFmtId="0" fontId="0" fillId="2" borderId="22" applyNumberFormat="0" applyFont="1" applyFill="1" applyBorder="1" applyAlignment="1" applyProtection="0">
      <alignment vertical="top" wrapText="1"/>
    </xf>
    <xf numFmtId="49" fontId="0" fillId="2" borderId="23" applyNumberFormat="1" applyFont="1" applyFill="1" applyBorder="1" applyAlignment="1" applyProtection="0">
      <alignment vertical="top" wrapText="1"/>
    </xf>
    <xf numFmtId="0" fontId="6" fillId="2" borderId="23" applyNumberFormat="0" applyFont="1" applyFill="1" applyBorder="1" applyAlignment="1" applyProtection="0">
      <alignment vertical="top" wrapText="1"/>
    </xf>
    <xf numFmtId="0" fontId="0" fillId="2" borderId="24" applyNumberFormat="0" applyFont="1" applyFill="1" applyBorder="1" applyAlignment="1" applyProtection="0">
      <alignment vertical="top" wrapText="1"/>
    </xf>
    <xf numFmtId="0" fontId="3" fillId="5" borderId="7" applyNumberFormat="0" applyFont="1" applyFill="1" applyBorder="1" applyAlignment="1" applyProtection="0">
      <alignment vertical="top" wrapText="1"/>
    </xf>
    <xf numFmtId="0" fontId="0" fillId="2" borderId="25" applyNumberFormat="0" applyFont="1" applyFill="1" applyBorder="1" applyAlignment="1" applyProtection="0">
      <alignment vertical="top" wrapText="1"/>
    </xf>
    <xf numFmtId="0" fontId="0" fillId="2" borderId="11" applyNumberFormat="0" applyFont="1" applyFill="1" applyBorder="1" applyAlignment="1" applyProtection="0">
      <alignment vertical="top" wrapText="1"/>
    </xf>
    <xf numFmtId="49" fontId="3" fillId="5" borderId="13" applyNumberFormat="1" applyFont="1" applyFill="1" applyBorder="1" applyAlignment="1" applyProtection="0">
      <alignment vertical="top" wrapText="1"/>
    </xf>
    <xf numFmtId="49" fontId="0" fillId="2" borderId="26" applyNumberFormat="1" applyFont="1" applyFill="1" applyBorder="1" applyAlignment="1" applyProtection="0">
      <alignment vertical="top" wrapText="1"/>
    </xf>
    <xf numFmtId="0" fontId="0" fillId="2" borderId="17" applyNumberFormat="1" applyFont="1" applyFill="1" applyBorder="1" applyAlignment="1" applyProtection="0">
      <alignment vertical="top" wrapText="1"/>
    </xf>
    <xf numFmtId="2" fontId="0" fillId="2" borderId="17" applyNumberFormat="1" applyFont="1" applyFill="1" applyBorder="1" applyAlignment="1" applyProtection="0">
      <alignment vertical="top" wrapText="1"/>
    </xf>
    <xf numFmtId="0" fontId="0" fillId="2" borderId="17" applyNumberFormat="0" applyFont="1" applyFill="1" applyBorder="1" applyAlignment="1" applyProtection="0">
      <alignment vertical="top" wrapText="1"/>
    </xf>
    <xf numFmtId="49" fontId="0" fillId="2" borderId="27" applyNumberFormat="1" applyFont="1" applyFill="1" applyBorder="1" applyAlignment="1" applyProtection="0">
      <alignment vertical="top" wrapText="1"/>
    </xf>
    <xf numFmtId="0" fontId="0" fillId="2" borderId="23" applyNumberFormat="1" applyFont="1" applyFill="1" applyBorder="1" applyAlignment="1" applyProtection="0">
      <alignment vertical="top" wrapText="1"/>
    </xf>
    <xf numFmtId="2" fontId="0" fillId="2" borderId="23" applyNumberFormat="1" applyFont="1" applyFill="1" applyBorder="1" applyAlignment="1" applyProtection="0">
      <alignment vertical="top" wrapText="1"/>
    </xf>
    <xf numFmtId="0" fontId="3" fillId="5" borderId="28" applyNumberFormat="0" applyFont="1" applyFill="1" applyBorder="1" applyAlignment="1" applyProtection="0">
      <alignment vertical="top" wrapText="1"/>
    </xf>
    <xf numFmtId="49" fontId="0" fillId="2" borderId="29" applyNumberFormat="1" applyFont="1" applyFill="1" applyBorder="1" applyAlignment="1" applyProtection="0">
      <alignment vertical="top" wrapText="1"/>
    </xf>
    <xf numFmtId="0" fontId="0" fillId="2" borderId="5" applyNumberFormat="0" applyFont="1" applyFill="1" applyBorder="1" applyAlignment="1" applyProtection="0">
      <alignment vertical="top" wrapText="1"/>
    </xf>
    <xf numFmtId="0" fontId="0" fillId="2" borderId="5" applyNumberFormat="1" applyFont="1" applyFill="1" applyBorder="1" applyAlignment="1" applyProtection="0">
      <alignment vertical="top" wrapText="1"/>
    </xf>
    <xf numFmtId="49" fontId="0" fillId="2" borderId="5" applyNumberFormat="1" applyFont="1" applyFill="1" applyBorder="1" applyAlignment="1" applyProtection="0">
      <alignment vertical="top" wrapText="1"/>
    </xf>
    <xf numFmtId="2" fontId="0" fillId="2" borderId="6" applyNumberFormat="1" applyFont="1" applyFill="1" applyBorder="1" applyAlignment="1" applyProtection="0">
      <alignment vertical="top" wrapText="1"/>
    </xf>
    <xf numFmtId="49" fontId="3" fillId="5" borderId="7" applyNumberFormat="1" applyFont="1" applyFill="1" applyBorder="1" applyAlignment="1" applyProtection="0">
      <alignment vertical="top" wrapText="1"/>
    </xf>
    <xf numFmtId="49" fontId="0" fillId="2" borderId="25" applyNumberFormat="1" applyFont="1" applyFill="1" applyBorder="1" applyAlignment="1" applyProtection="0">
      <alignment vertical="top" wrapText="1"/>
    </xf>
    <xf numFmtId="0" fontId="0" fillId="2" borderId="11" applyNumberFormat="1" applyFont="1" applyFill="1" applyBorder="1" applyAlignment="1" applyProtection="0">
      <alignment vertical="top" wrapText="1"/>
    </xf>
    <xf numFmtId="2" fontId="0" fillId="2" borderId="11" applyNumberFormat="1" applyFont="1" applyFill="1" applyBorder="1" applyAlignment="1" applyProtection="0">
      <alignment vertical="top" wrapText="1"/>
    </xf>
    <xf numFmtId="0" fontId="0" fillId="2" borderId="23" applyNumberFormat="0" applyFont="1" applyFill="1" applyBorder="1" applyAlignment="1" applyProtection="0">
      <alignment vertical="top" wrapText="1"/>
    </xf>
    <xf numFmtId="0" fontId="0" fillId="2" borderId="6" applyNumberFormat="1" applyFont="1" applyFill="1" applyBorder="1" applyAlignment="1" applyProtection="0">
      <alignment vertical="top" wrapText="1"/>
    </xf>
    <xf numFmtId="0" fontId="0" fillId="2" borderId="27" applyNumberFormat="0" applyFont="1" applyFill="1" applyBorder="1" applyAlignment="1" applyProtection="0">
      <alignment vertical="top" wrapText="1"/>
    </xf>
    <xf numFmtId="0" fontId="8" fillId="2" borderId="23" applyNumberFormat="0" applyFont="1" applyFill="1" applyBorder="1" applyAlignment="1" applyProtection="0">
      <alignment vertical="top" wrapText="1"/>
    </xf>
    <xf numFmtId="0" fontId="9" fillId="2" borderId="23" applyNumberFormat="0" applyFont="1" applyFill="1" applyBorder="1" applyAlignment="1" applyProtection="0">
      <alignment vertical="top" wrapText="1"/>
    </xf>
    <xf numFmtId="49" fontId="3" fillId="2" borderId="23" applyNumberFormat="1" applyFont="1" applyFill="1" applyBorder="1" applyAlignment="1" applyProtection="0">
      <alignment vertical="top" wrapText="1"/>
    </xf>
    <xf numFmtId="0" fontId="10" fillId="2" borderId="24" applyNumberFormat="1" applyFont="1" applyFill="1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15151"/>
      <rgbColor rgb="ffbdc0bf"/>
      <rgbColor rgb="ffa5a5a5"/>
      <rgbColor rgb="ff1c1c1c"/>
      <rgbColor rgb="ff3f3f3f"/>
      <rgbColor rgb="ffd5d5d5"/>
      <rgbColor rgb="ffdbdbdb"/>
      <rgbColor rgb="ff409b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G34"/>
  <sheetViews>
    <sheetView workbookViewId="0" showGridLines="0" defaultGridColor="1"/>
  </sheetViews>
  <sheetFormatPr defaultColWidth="16.3333" defaultRowHeight="19.9" customHeight="1" outlineLevelRow="0" outlineLevelCol="0"/>
  <cols>
    <col min="1" max="1" width="16.3516" style="1" customWidth="1"/>
    <col min="2" max="2" width="19.1719" style="1" customWidth="1"/>
    <col min="3" max="3" width="20.8516" style="1" customWidth="1"/>
    <col min="4" max="4" width="6.17188" style="1" customWidth="1"/>
    <col min="5" max="5" width="16.3516" style="1" customWidth="1"/>
    <col min="6" max="6" width="17.3516" style="1" customWidth="1"/>
    <col min="7" max="7" width="16.3516" style="1" customWidth="1"/>
    <col min="8" max="16384" width="16.3516" style="1" customWidth="1"/>
  </cols>
  <sheetData>
    <row r="1" ht="27.65" customHeight="1">
      <c r="A1" t="s" s="2">
        <v>0</v>
      </c>
      <c r="B1" s="3"/>
      <c r="C1" s="3"/>
      <c r="D1" s="3"/>
      <c r="E1" s="3"/>
      <c r="F1" s="3"/>
      <c r="G1" s="4"/>
    </row>
    <row r="2" ht="22.7" customHeight="1">
      <c r="A2" t="s" s="5">
        <v>1</v>
      </c>
      <c r="B2" s="6"/>
      <c r="C2" s="6"/>
      <c r="D2" s="6"/>
      <c r="E2" s="7"/>
      <c r="F2" t="s" s="7">
        <v>2</v>
      </c>
      <c r="G2" s="8"/>
    </row>
    <row r="3" ht="27.2" customHeight="1">
      <c r="A3" s="9"/>
      <c r="B3" t="s" s="10">
        <v>3</v>
      </c>
      <c r="C3" s="11"/>
      <c r="D3" s="12"/>
      <c r="E3" t="s" s="13">
        <v>4</v>
      </c>
      <c r="F3" s="14"/>
      <c r="G3" s="15"/>
    </row>
    <row r="4" ht="22.35" customHeight="1">
      <c r="A4" s="16"/>
      <c r="B4" s="17"/>
      <c r="C4" s="18"/>
      <c r="D4" s="19"/>
      <c r="E4" t="s" s="20">
        <v>5</v>
      </c>
      <c r="F4" s="21"/>
      <c r="G4" s="22"/>
    </row>
    <row r="5" ht="22.35" customHeight="1">
      <c r="A5" s="16"/>
      <c r="B5" s="17"/>
      <c r="C5" s="18"/>
      <c r="D5" s="19"/>
      <c r="E5" t="s" s="20">
        <v>6</v>
      </c>
      <c r="F5" s="21"/>
      <c r="G5" s="22"/>
    </row>
    <row r="6" ht="22.35" customHeight="1">
      <c r="A6" s="16"/>
      <c r="B6" s="17"/>
      <c r="C6" s="18"/>
      <c r="D6" s="19"/>
      <c r="E6" t="s" s="20">
        <v>7</v>
      </c>
      <c r="F6" s="21"/>
      <c r="G6" s="22"/>
    </row>
    <row r="7" ht="22.35" customHeight="1">
      <c r="A7" s="16"/>
      <c r="B7" s="17"/>
      <c r="C7" s="18"/>
      <c r="D7" s="19"/>
      <c r="E7" t="s" s="20">
        <v>8</v>
      </c>
      <c r="F7" s="23"/>
      <c r="G7" s="22"/>
    </row>
    <row r="8" ht="21.05" customHeight="1">
      <c r="A8" s="24"/>
      <c r="B8" s="25"/>
      <c r="C8" s="26"/>
      <c r="D8" s="27"/>
      <c r="E8" t="s" s="28">
        <v>9</v>
      </c>
      <c r="F8" s="29"/>
      <c r="G8" s="30"/>
    </row>
    <row r="9" ht="21.35" customHeight="1">
      <c r="A9" s="31"/>
      <c r="B9" s="32"/>
      <c r="C9" s="33"/>
      <c r="D9" t="s" s="13">
        <v>10</v>
      </c>
      <c r="E9" s="33"/>
      <c r="F9" s="33"/>
      <c r="G9" s="15"/>
    </row>
    <row r="10" ht="20.05" customHeight="1">
      <c r="A10" t="s" s="34">
        <v>11</v>
      </c>
      <c r="B10" t="s" s="35">
        <v>12</v>
      </c>
      <c r="C10" t="s" s="20">
        <v>13</v>
      </c>
      <c r="D10" s="36">
        <v>0</v>
      </c>
      <c r="E10" s="36">
        <v>9.949999999999999</v>
      </c>
      <c r="F10" s="37" cm="1">
        <f t="array" ref="F10">D10*E10</f>
        <v>0</v>
      </c>
      <c r="G10" s="22"/>
    </row>
    <row r="11" ht="20.05" customHeight="1">
      <c r="A11" s="16"/>
      <c r="B11" t="s" s="35">
        <v>14</v>
      </c>
      <c r="C11" s="38"/>
      <c r="D11" s="36">
        <v>0</v>
      </c>
      <c r="E11" s="36">
        <v>15</v>
      </c>
      <c r="F11" s="37" cm="1">
        <f t="array" ref="F11">D11*E11</f>
        <v>0</v>
      </c>
      <c r="G11" s="22"/>
    </row>
    <row r="12" ht="20.05" customHeight="1">
      <c r="A12" s="16"/>
      <c r="B12" t="s" s="35">
        <v>15</v>
      </c>
      <c r="C12" s="38"/>
      <c r="D12" s="36">
        <v>0</v>
      </c>
      <c r="E12" s="36">
        <v>20</v>
      </c>
      <c r="F12" s="37" cm="1">
        <f t="array" ref="F12">D12*E12</f>
        <v>0</v>
      </c>
      <c r="G12" s="22"/>
    </row>
    <row r="13" ht="20.05" customHeight="1">
      <c r="A13" s="16"/>
      <c r="B13" t="s" s="35">
        <v>16</v>
      </c>
      <c r="C13" t="s" s="20">
        <v>17</v>
      </c>
      <c r="D13" s="36">
        <v>0</v>
      </c>
      <c r="E13" s="37">
        <v>22.5</v>
      </c>
      <c r="F13" s="37" cm="1">
        <f t="array" ref="F13">D13*E13</f>
        <v>0</v>
      </c>
      <c r="G13" s="22"/>
    </row>
    <row r="14" ht="20.05" customHeight="1">
      <c r="A14" s="16"/>
      <c r="B14" t="s" s="35">
        <v>18</v>
      </c>
      <c r="C14" t="s" s="20">
        <v>19</v>
      </c>
      <c r="D14" s="36">
        <v>0</v>
      </c>
      <c r="E14" s="37">
        <v>30</v>
      </c>
      <c r="F14" s="37" cm="1">
        <f t="array" ref="F14">D14*E14</f>
        <v>0</v>
      </c>
      <c r="G14" s="22"/>
    </row>
    <row r="15" ht="20.05" customHeight="1">
      <c r="A15" s="16"/>
      <c r="B15" t="s" s="35">
        <v>20</v>
      </c>
      <c r="C15" t="s" s="20">
        <v>21</v>
      </c>
      <c r="D15" s="36">
        <v>0</v>
      </c>
      <c r="E15" s="37">
        <v>37.5</v>
      </c>
      <c r="F15" s="37" cm="1">
        <f t="array" ref="F15">D15*E15</f>
        <v>0</v>
      </c>
      <c r="G15" s="22"/>
    </row>
    <row r="16" ht="21.35" customHeight="1">
      <c r="A16" s="24"/>
      <c r="B16" t="s" s="39">
        <v>22</v>
      </c>
      <c r="C16" t="s" s="28">
        <v>23</v>
      </c>
      <c r="D16" s="40">
        <v>0</v>
      </c>
      <c r="E16" s="40">
        <v>45</v>
      </c>
      <c r="F16" s="41" cm="1">
        <f t="array" ref="F16">D16*E16</f>
        <v>0</v>
      </c>
      <c r="G16" s="30"/>
    </row>
    <row r="17" ht="22.7" customHeight="1">
      <c r="A17" s="42"/>
      <c r="B17" t="s" s="43">
        <v>24</v>
      </c>
      <c r="C17" s="44"/>
      <c r="D17" s="45" cm="1">
        <f t="array" ref="D17">SUM(D10:D16)</f>
        <v>0</v>
      </c>
      <c r="E17" s="44"/>
      <c r="F17" t="s" s="46">
        <v>25</v>
      </c>
      <c r="G17" s="47" cm="1">
        <f t="array" ref="G17">SUM(F10:F16)</f>
        <v>0</v>
      </c>
    </row>
    <row r="18" ht="21.35" customHeight="1">
      <c r="A18" t="s" s="48">
        <v>26</v>
      </c>
      <c r="B18" t="s" s="49">
        <v>27</v>
      </c>
      <c r="C18" s="33"/>
      <c r="D18" s="50">
        <v>0</v>
      </c>
      <c r="E18" s="50">
        <v>12.5</v>
      </c>
      <c r="F18" s="51" cm="1">
        <f t="array" ref="F18">D18*E18</f>
        <v>0</v>
      </c>
      <c r="G18" s="15"/>
    </row>
    <row r="19" ht="20.05" customHeight="1">
      <c r="A19" s="16"/>
      <c r="B19" t="s" s="35">
        <v>28</v>
      </c>
      <c r="C19" s="38"/>
      <c r="D19" s="36">
        <v>0</v>
      </c>
      <c r="E19" s="37">
        <v>12.5</v>
      </c>
      <c r="F19" s="37" cm="1">
        <f t="array" ref="F19">D19*E19</f>
        <v>0</v>
      </c>
      <c r="G19" s="22"/>
    </row>
    <row r="20" ht="20.05" customHeight="1">
      <c r="A20" s="16"/>
      <c r="B20" t="s" s="35">
        <v>29</v>
      </c>
      <c r="C20" s="38"/>
      <c r="D20" s="36">
        <v>0</v>
      </c>
      <c r="E20" s="37">
        <v>12.5</v>
      </c>
      <c r="F20" s="37" cm="1">
        <f t="array" ref="F20">D20*E20</f>
        <v>0</v>
      </c>
      <c r="G20" s="22"/>
    </row>
    <row r="21" ht="20.05" customHeight="1">
      <c r="A21" s="24"/>
      <c r="B21" t="s" s="39">
        <v>30</v>
      </c>
      <c r="C21" s="52"/>
      <c r="D21" s="40">
        <v>0</v>
      </c>
      <c r="E21" s="41">
        <v>12.5</v>
      </c>
      <c r="F21" s="41" cm="1">
        <f t="array" ref="F21">D21*E21</f>
        <v>0</v>
      </c>
      <c r="G21" s="30"/>
    </row>
    <row r="22" ht="22.7" customHeight="1">
      <c r="A22" s="42"/>
      <c r="B22" t="s" s="43">
        <v>31</v>
      </c>
      <c r="C22" s="44"/>
      <c r="D22" s="45" cm="1">
        <f t="array" ref="D22">SUM(D18:D21)</f>
        <v>0</v>
      </c>
      <c r="E22" s="44"/>
      <c r="F22" s="46"/>
      <c r="G22" s="53" cm="1">
        <f t="array" ref="G22">SUM(F18:F21)</f>
        <v>0</v>
      </c>
    </row>
    <row r="23" ht="21.35" customHeight="1">
      <c r="A23" t="s" s="48">
        <v>32</v>
      </c>
      <c r="B23" t="s" s="49">
        <v>33</v>
      </c>
      <c r="C23" s="33"/>
      <c r="D23" s="50">
        <v>0</v>
      </c>
      <c r="E23" s="50">
        <v>12.5</v>
      </c>
      <c r="F23" s="51" cm="1">
        <f t="array" ref="F23">D23*E23</f>
        <v>0</v>
      </c>
      <c r="G23" s="15"/>
    </row>
    <row r="24" ht="20.05" customHeight="1">
      <c r="A24" s="16"/>
      <c r="B24" t="s" s="35">
        <v>34</v>
      </c>
      <c r="C24" s="38"/>
      <c r="D24" s="36">
        <v>0</v>
      </c>
      <c r="E24" s="37">
        <v>25</v>
      </c>
      <c r="F24" s="37" cm="1">
        <f t="array" ref="F24">D24*E24</f>
        <v>0</v>
      </c>
      <c r="G24" s="22"/>
    </row>
    <row r="25" ht="20.05" customHeight="1">
      <c r="A25" s="16"/>
      <c r="B25" t="s" s="35">
        <v>35</v>
      </c>
      <c r="C25" s="38"/>
      <c r="D25" s="36">
        <v>0</v>
      </c>
      <c r="E25" s="37">
        <v>12.5</v>
      </c>
      <c r="F25" s="37" cm="1">
        <f t="array" ref="F25">D25*E25</f>
        <v>0</v>
      </c>
      <c r="G25" s="22"/>
    </row>
    <row r="26" ht="21.35" customHeight="1">
      <c r="A26" s="24"/>
      <c r="B26" t="s" s="39">
        <v>36</v>
      </c>
      <c r="C26" s="52"/>
      <c r="D26" s="40">
        <v>0</v>
      </c>
      <c r="E26" s="40">
        <v>12.5</v>
      </c>
      <c r="F26" s="41" cm="1">
        <f t="array" ref="F26">D26*E26</f>
        <v>0</v>
      </c>
      <c r="G26" s="30"/>
    </row>
    <row r="27" ht="22.7" customHeight="1">
      <c r="A27" s="42"/>
      <c r="B27" t="s" s="43">
        <v>37</v>
      </c>
      <c r="C27" s="44"/>
      <c r="D27" s="45" cm="1">
        <f t="array" ref="D27">SUM(D22:D26)</f>
        <v>0</v>
      </c>
      <c r="E27" s="44"/>
      <c r="F27" t="s" s="46">
        <v>25</v>
      </c>
      <c r="G27" s="53" cm="1">
        <f t="array" ref="G27">SUM(F23:F26)</f>
        <v>0</v>
      </c>
    </row>
    <row r="28" ht="21.35" customHeight="1">
      <c r="A28" t="s" s="48">
        <v>38</v>
      </c>
      <c r="B28" t="s" s="49">
        <v>39</v>
      </c>
      <c r="C28" s="33"/>
      <c r="D28" s="50">
        <v>0</v>
      </c>
      <c r="E28" s="50">
        <v>20</v>
      </c>
      <c r="F28" s="51" cm="1">
        <f t="array" ref="F28">D28*E28</f>
        <v>0</v>
      </c>
      <c r="G28" s="15"/>
    </row>
    <row r="29" ht="20.05" customHeight="1">
      <c r="A29" s="16"/>
      <c r="B29" t="s" s="35">
        <v>40</v>
      </c>
      <c r="C29" s="38"/>
      <c r="D29" s="36">
        <v>0</v>
      </c>
      <c r="E29" s="37">
        <v>25</v>
      </c>
      <c r="F29" s="37" cm="1">
        <f t="array" ref="F29">D29*E29</f>
        <v>0</v>
      </c>
      <c r="G29" s="22"/>
    </row>
    <row r="30" ht="21.35" customHeight="1">
      <c r="A30" s="24"/>
      <c r="B30" t="s" s="39">
        <v>41</v>
      </c>
      <c r="C30" s="52"/>
      <c r="D30" s="40">
        <v>0</v>
      </c>
      <c r="E30" s="40">
        <v>65</v>
      </c>
      <c r="F30" s="41" cm="1">
        <f t="array" ref="F30">D30*E30</f>
        <v>0</v>
      </c>
      <c r="G30" s="30"/>
    </row>
    <row r="31" ht="22.7" customHeight="1">
      <c r="A31" s="42"/>
      <c r="B31" t="s" s="43">
        <v>42</v>
      </c>
      <c r="C31" s="44"/>
      <c r="D31" s="45" cm="1">
        <f t="array" ref="D31">SUM(D28:D30)</f>
        <v>0</v>
      </c>
      <c r="E31" s="44"/>
      <c r="F31" t="s" s="46">
        <v>25</v>
      </c>
      <c r="G31" s="53" cm="1">
        <f t="array" ref="G31">SUM(F28:F30)</f>
        <v>0</v>
      </c>
    </row>
    <row r="32" ht="21.35" customHeight="1">
      <c r="A32" t="s" s="48">
        <v>43</v>
      </c>
      <c r="B32" t="s" s="49">
        <v>44</v>
      </c>
      <c r="C32" t="s" s="13">
        <v>45</v>
      </c>
      <c r="D32" s="50">
        <v>0</v>
      </c>
      <c r="E32" s="50">
        <v>7</v>
      </c>
      <c r="F32" s="50" cm="1">
        <f t="array" ref="F32">E32*D32</f>
        <v>0</v>
      </c>
      <c r="G32" s="15"/>
    </row>
    <row r="33" ht="20.05" customHeight="1">
      <c r="A33" t="s" s="34">
        <v>46</v>
      </c>
      <c r="B33" t="s" s="35">
        <v>47</v>
      </c>
      <c r="C33" t="s" s="20">
        <v>45</v>
      </c>
      <c r="D33" s="36">
        <v>0</v>
      </c>
      <c r="E33" s="37">
        <v>9</v>
      </c>
      <c r="F33" s="37" cm="1">
        <f t="array" ref="F33">E33*D33</f>
        <v>0</v>
      </c>
      <c r="G33" s="22"/>
    </row>
    <row r="34" ht="30.15" customHeight="1">
      <c r="A34" s="24"/>
      <c r="B34" s="54"/>
      <c r="C34" s="55"/>
      <c r="D34" s="52"/>
      <c r="E34" s="56"/>
      <c r="F34" t="s" s="57">
        <v>48</v>
      </c>
      <c r="G34" s="58" cm="1">
        <f t="array" ref="G34">G31+G27+G22+G17+F32+F33</f>
        <v>0</v>
      </c>
    </row>
  </sheetData>
  <mergeCells count="9">
    <mergeCell ref="A1:G1"/>
    <mergeCell ref="A3:A8"/>
    <mergeCell ref="B3:C8"/>
    <mergeCell ref="F3:G3"/>
    <mergeCell ref="F4:G4"/>
    <mergeCell ref="F5:G5"/>
    <mergeCell ref="F6:G6"/>
    <mergeCell ref="F7:G7"/>
    <mergeCell ref="F8:G8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